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lca\OneDrive\Escritorio\claude\output\formatos-evaluacion-desempeno\"/>
    </mc:Choice>
  </mc:AlternateContent>
  <xr:revisionPtr revIDLastSave="0" documentId="8_{EC23FD24-3C91-410B-829B-D1B4C83B78E2}" xr6:coauthVersionLast="47" xr6:coauthVersionMax="47" xr10:uidLastSave="{00000000-0000-0000-0000-000000000000}"/>
  <bookViews>
    <workbookView xWindow="-120" yWindow="-120" windowWidth="29040" windowHeight="15720" xr2:uid="{486B017E-4CD6-4937-B440-6D38C5694966}"/>
  </bookViews>
  <sheets>
    <sheet name="Instrucciones" sheetId="5" r:id="rId1"/>
    <sheet name="Evaluación" sheetId="4" r:id="rId2"/>
    <sheet name="Ejemplo" sheetId="3" r:id="rId3"/>
    <sheet name="Frases" sheetId="2" r:id="rId4"/>
    <sheet name="Listas" sheetId="1" r:id="rId5"/>
  </sheets>
  <definedNames>
    <definedName name="_xlnm.Print_Area" localSheetId="1">Evaluación!$A$1:$F$43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9" i="3" l="1"/>
  <c r="F7" i="3"/>
  <c r="F6" i="3"/>
  <c r="F5" i="3"/>
  <c r="D7" i="3"/>
  <c r="D6" i="3"/>
  <c r="D5" i="3"/>
  <c r="C7" i="3"/>
  <c r="C6" i="3"/>
  <c r="C5" i="3"/>
  <c r="C31" i="4"/>
  <c r="C30" i="4"/>
  <c r="C29" i="4"/>
  <c r="B31" i="4"/>
  <c r="B30" i="4"/>
  <c r="B29" i="4"/>
  <c r="F25" i="4"/>
  <c r="F24" i="4"/>
  <c r="F23" i="4"/>
  <c r="F22" i="4"/>
  <c r="F21" i="4"/>
  <c r="F20" i="4"/>
  <c r="F16" i="4"/>
  <c r="F15" i="4"/>
  <c r="F14" i="4"/>
  <c r="F13" i="4"/>
  <c r="F12" i="4"/>
  <c r="F11" i="4"/>
</calcChain>
</file>

<file path=xl/sharedStrings.xml><?xml version="1.0" encoding="utf-8"?>
<sst xmlns="http://schemas.openxmlformats.org/spreadsheetml/2006/main" count="95" uniqueCount="85">
  <si>
    <t>Formato de evaluación de desempeño laboral</t>
  </si>
  <si>
    <t>Cómo usar este archivo</t>
  </si>
  <si>
    <t>1. Ajusta criterios, metas y pesos antes del periodo evaluado.</t>
  </si>
  <si>
    <t>2. Registra notas de 1 a 5 o deja la celda vacía si el criterio no aplica.</t>
  </si>
  <si>
    <t>3. Los promedios ponderados excluyen filas sin nota y redistribuyen el peso entre criterios evaluados.</t>
  </si>
  <si>
    <t>4. Separa resultados de competencias y conductas. Añade una evidencia verificable por nota.</t>
  </si>
  <si>
    <t>5. Usa la hoja Ejemplo para entender las fórmulas y la hoja Frases para redactar feedback.</t>
  </si>
  <si>
    <t>6. El puntaje es un indicador para la conversación. No es una prueba psicológica ni una decisión automática.</t>
  </si>
  <si>
    <t>Precaución: revisa este formato con RR. HH. y asesoría laboral si se usará para remuneraciones, promociones, sanciones o desvinculación. La firma acredita recepción y conversación, no necesariamente conformidad.</t>
  </si>
  <si>
    <t>Evaluación de desempeño</t>
  </si>
  <si>
    <t>Persona evaluada</t>
  </si>
  <si>
    <t>Cargo / área</t>
  </si>
  <si>
    <t>Periodo</t>
  </si>
  <si>
    <t>Jefatura</t>
  </si>
  <si>
    <t>Fecha de conversación</t>
  </si>
  <si>
    <t>RESULTADOS</t>
  </si>
  <si>
    <t>Meta / estándar</t>
  </si>
  <si>
    <t>Peso</t>
  </si>
  <si>
    <t>Nota 1–5</t>
  </si>
  <si>
    <t>Evidencia verificable</t>
  </si>
  <si>
    <t>Aporte</t>
  </si>
  <si>
    <t>Promedio resultados</t>
  </si>
  <si>
    <t>COMPETENCIA</t>
  </si>
  <si>
    <t>Conducta observable</t>
  </si>
  <si>
    <t>Ejemplo observado</t>
  </si>
  <si>
    <t>Calidad</t>
  </si>
  <si>
    <t>Revisa entregables y corrige errores antes de cerrar.</t>
  </si>
  <si>
    <t>Colaboración</t>
  </si>
  <si>
    <t>Comparte información útil y cumple acuerdos de equipo.</t>
  </si>
  <si>
    <t>Comunicación</t>
  </si>
  <si>
    <t>Explica avances, riesgos y necesidades oportunamente.</t>
  </si>
  <si>
    <t>Autonomía</t>
  </si>
  <si>
    <t>Prioriza, decide dentro de su rol y solicita apoyo a tiempo.</t>
  </si>
  <si>
    <t>Criterio adaptable</t>
  </si>
  <si>
    <t>Promedio competencias</t>
  </si>
  <si>
    <t>SÍNTESIS</t>
  </si>
  <si>
    <t>Peso global</t>
  </si>
  <si>
    <t>Puntaje</t>
  </si>
  <si>
    <t>Resultados</t>
  </si>
  <si>
    <t>Competencias</t>
  </si>
  <si>
    <t>Resultado global</t>
  </si>
  <si>
    <t>Fortalezas con evidencia</t>
  </si>
  <si>
    <t>Brechas, contexto y acuerdos</t>
  </si>
  <si>
    <t>Ejemplo completado</t>
  </si>
  <si>
    <t>Criterio</t>
  </si>
  <si>
    <t>Nota</t>
  </si>
  <si>
    <t>Evidencia</t>
  </si>
  <si>
    <t>5 de 6 antes del plazo; uno se retrasó 1 día.</t>
  </si>
  <si>
    <t>Resultado ponderado</t>
  </si>
  <si>
    <t>Fortaleza: Entre enero y junio entregó cinco de seis cierres antes del plazo y creó un checklist que redujo las devoluciones de 11 a 6.</t>
  </si>
  <si>
    <t>Mejora: La exactitud fue 97,8%, bajo la meta de 98%. Durante 8 semanas revisará una muestra semanal con su jefatura.</t>
  </si>
  <si>
    <t>Frases para evaluaciones de desempeño</t>
  </si>
  <si>
    <t>Uso</t>
  </si>
  <si>
    <t>Frase adaptable</t>
  </si>
  <si>
    <t>Completar con</t>
  </si>
  <si>
    <t>Evitar</t>
  </si>
  <si>
    <t>Fortaleza</t>
  </si>
  <si>
    <t>Durante [periodo], entregó [resultado] en [plazo], lo que permitió [impacto].</t>
  </si>
  <si>
    <t>Hecho, dato e impacto</t>
  </si>
  <si>
    <t>“Excelente actitud”</t>
  </si>
  <si>
    <t>En [situación], coordinó [conducta] y el equipo logró [resultado].</t>
  </si>
  <si>
    <t>Situación y conducta</t>
  </si>
  <si>
    <t>“Siempre lo hace bien”</t>
  </si>
  <si>
    <t>Brecha</t>
  </si>
  <si>
    <t>El estándar era [meta] y el resultado observado fue [dato].</t>
  </si>
  <si>
    <t>Estándar y dato</t>
  </si>
  <si>
    <t>“No se compromete”</t>
  </si>
  <si>
    <t>Cuando ocurrió [hecho], faltó [conducta esperada] y produjo [impacto].</t>
  </si>
  <si>
    <t>Hecho e impacto</t>
  </si>
  <si>
    <t>“Tiene mala actitud”</t>
  </si>
  <si>
    <t>Meta</t>
  </si>
  <si>
    <t>Para [fecha], realizará [acción] con apoyo de [recurso], medido con [indicador].</t>
  </si>
  <si>
    <t>Fecha, apoyo e indicador</t>
  </si>
  <si>
    <t>“Debe mejorar pronto”</t>
  </si>
  <si>
    <t>Desacuerdo</t>
  </si>
  <si>
    <t>La persona evaluada aporta la siguiente evidencia o contexto: [descripción].</t>
  </si>
  <si>
    <t>Fuente o evidencia</t>
  </si>
  <si>
    <t>Omitir su versión</t>
  </si>
  <si>
    <t>Nivel</t>
  </si>
  <si>
    <t>Ancla conductual</t>
  </si>
  <si>
    <t>No cumple: no se observa, incluso con apoyo.</t>
  </si>
  <si>
    <t>En desarrollo: irregular; requiere apoyo frecuente.</t>
  </si>
  <si>
    <t>Cumple: alcanza lo acordado de forma consistente.</t>
  </si>
  <si>
    <t>Supera: excede lo esperado y aporta mejoras.</t>
  </si>
  <si>
    <t>Referente: sostiene resultados sobresalientes y eleva el estándar.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</si>
</sst>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17324D"/>
      <name val="Aptos Display"/>
      <family val="2"/>
    </font>
    <font>
      <b/>
      <sz val="14"/>
      <color rgb="FF2E3F95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20"/>
      <color rgb="FF17324D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rgb="FFFFFFFF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EAF2F7"/>
        <bgColor indexed="64"/>
      </patternFill>
    </fill>
    <fill>
      <patternFill patternType="solid">
        <fgColor rgb="FFF7F2EA"/>
        <bgColor indexed="64"/>
      </patternFill>
    </fill>
    <fill>
      <patternFill patternType="solid">
        <fgColor rgb="FFF5F7F7"/>
        <bgColor indexed="64"/>
      </patternFill>
    </fill>
    <fill>
      <patternFill patternType="solid">
        <fgColor rgb="FF2E3F95"/>
        <bgColor indexed="64"/>
      </patternFill>
    </fill>
    <fill>
      <patternFill patternType="solid">
        <fgColor rgb="FFF9F7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2" fillId="2" borderId="0" xfId="0" applyFont="1" applyFill="1" applyAlignment="1">
      <alignment horizontal="center"/>
    </xf>
    <xf numFmtId="0" fontId="3" fillId="0" borderId="0" xfId="0" applyFont="1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4" fillId="3" borderId="0" xfId="0" applyFont="1" applyFill="1" applyAlignment="1">
      <alignment wrapText="1"/>
    </xf>
    <xf numFmtId="0" fontId="6" fillId="2" borderId="0" xfId="0" applyFont="1" applyFill="1" applyAlignment="1">
      <alignment horizont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4" borderId="0" xfId="0" applyFont="1" applyFill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4" borderId="0" xfId="0" applyFont="1" applyFill="1" applyAlignment="1">
      <alignment vertical="top" wrapText="1"/>
    </xf>
    <xf numFmtId="0" fontId="9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9" fontId="7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164" fontId="7" fillId="0" borderId="1" xfId="0" applyNumberFormat="1" applyFont="1" applyBorder="1" applyAlignment="1">
      <alignment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9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0" fillId="6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78E33-2828-41EC-B21B-4B1CCFB0B366}">
  <sheetPr>
    <pageSetUpPr fitToPage="1"/>
  </sheetPr>
  <dimension ref="A1:F16"/>
  <sheetViews>
    <sheetView tabSelected="1" workbookViewId="0">
      <selection sqref="A1:F2"/>
    </sheetView>
  </sheetViews>
  <sheetFormatPr baseColWidth="10" defaultRowHeight="15" x14ac:dyDescent="0.25"/>
  <cols>
    <col min="1" max="6" width="18.7109375" customWidth="1"/>
  </cols>
  <sheetData>
    <row r="1" spans="1:6" ht="38.1" customHeight="1" x14ac:dyDescent="0.25">
      <c r="A1" s="2" t="s">
        <v>0</v>
      </c>
      <c r="B1" s="2"/>
      <c r="C1" s="2"/>
      <c r="D1" s="2"/>
      <c r="E1" s="2"/>
      <c r="F1" s="2"/>
    </row>
    <row r="2" spans="1:6" ht="38.1" customHeight="1" x14ac:dyDescent="0.25">
      <c r="A2" s="2"/>
      <c r="B2" s="2"/>
      <c r="C2" s="2"/>
      <c r="D2" s="2"/>
      <c r="E2" s="2"/>
      <c r="F2" s="2"/>
    </row>
    <row r="4" spans="1:6" ht="18.75" x14ac:dyDescent="0.3">
      <c r="A4" s="3" t="s">
        <v>1</v>
      </c>
      <c r="B4" s="1"/>
      <c r="C4" s="1"/>
      <c r="D4" s="1"/>
      <c r="E4" s="1"/>
      <c r="F4" s="1"/>
    </row>
    <row r="6" spans="1:6" ht="24" customHeight="1" x14ac:dyDescent="0.25">
      <c r="A6" s="1" t="s">
        <v>2</v>
      </c>
      <c r="B6" s="1"/>
      <c r="C6" s="1"/>
      <c r="D6" s="1"/>
      <c r="E6" s="1"/>
      <c r="F6" s="1"/>
    </row>
    <row r="7" spans="1:6" ht="24" customHeight="1" x14ac:dyDescent="0.25">
      <c r="A7" s="1" t="s">
        <v>3</v>
      </c>
      <c r="B7" s="1"/>
      <c r="C7" s="1"/>
      <c r="D7" s="1"/>
      <c r="E7" s="1"/>
      <c r="F7" s="1"/>
    </row>
    <row r="8" spans="1:6" ht="24" customHeight="1" x14ac:dyDescent="0.25">
      <c r="A8" s="1" t="s">
        <v>4</v>
      </c>
      <c r="B8" s="1"/>
      <c r="C8" s="1"/>
      <c r="D8" s="1"/>
      <c r="E8" s="1"/>
      <c r="F8" s="1"/>
    </row>
    <row r="9" spans="1:6" ht="24" customHeight="1" x14ac:dyDescent="0.25">
      <c r="A9" s="1" t="s">
        <v>5</v>
      </c>
      <c r="B9" s="1"/>
      <c r="C9" s="1"/>
      <c r="D9" s="1"/>
      <c r="E9" s="1"/>
      <c r="F9" s="1"/>
    </row>
    <row r="10" spans="1:6" ht="24" customHeight="1" x14ac:dyDescent="0.25">
      <c r="A10" s="1" t="s">
        <v>6</v>
      </c>
      <c r="B10" s="1"/>
      <c r="C10" s="1"/>
      <c r="D10" s="1"/>
      <c r="E10" s="1"/>
      <c r="F10" s="1"/>
    </row>
    <row r="11" spans="1:6" ht="24" customHeight="1" x14ac:dyDescent="0.25">
      <c r="A11" s="1" t="s">
        <v>7</v>
      </c>
      <c r="B11" s="1"/>
      <c r="C11" s="1"/>
      <c r="D11" s="1"/>
      <c r="E11" s="1"/>
      <c r="F11" s="1"/>
    </row>
    <row r="14" spans="1:6" x14ac:dyDescent="0.25">
      <c r="A14" s="6" t="s">
        <v>8</v>
      </c>
      <c r="B14" s="4"/>
      <c r="C14" s="4"/>
      <c r="D14" s="4"/>
      <c r="E14" s="4"/>
      <c r="F14" s="4"/>
    </row>
    <row r="15" spans="1:6" x14ac:dyDescent="0.25">
      <c r="A15" s="4"/>
      <c r="B15" s="4"/>
      <c r="C15" s="4"/>
      <c r="D15" s="4"/>
      <c r="E15" s="4"/>
      <c r="F15" s="4"/>
    </row>
    <row r="16" spans="1:6" x14ac:dyDescent="0.25">
      <c r="A16" s="4"/>
      <c r="B16" s="4"/>
      <c r="C16" s="4"/>
      <c r="D16" s="4"/>
      <c r="E16" s="4"/>
      <c r="F16" s="4"/>
    </row>
  </sheetData>
  <mergeCells count="9">
    <mergeCell ref="A10:F10"/>
    <mergeCell ref="A11:F11"/>
    <mergeCell ref="A14:F16"/>
    <mergeCell ref="A1:F2"/>
    <mergeCell ref="A4:F4"/>
    <mergeCell ref="A6:F6"/>
    <mergeCell ref="A7:F7"/>
    <mergeCell ref="A8:F8"/>
    <mergeCell ref="A9:F9"/>
  </mergeCells>
  <pageMargins left="0.3" right="0.3" top="0.44999999999999996" bottom="0.44999999999999996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7054D-8BA7-4F58-A15C-42A1DAC5FB2E}">
  <sheetPr>
    <pageSetUpPr fitToPage="1"/>
  </sheetPr>
  <dimension ref="A1:F43"/>
  <sheetViews>
    <sheetView workbookViewId="0">
      <pane ySplit="10" topLeftCell="A11" activePane="bottomLeft" state="frozenSplit"/>
      <selection pane="bottomLeft" sqref="A1:F2"/>
    </sheetView>
  </sheetViews>
  <sheetFormatPr baseColWidth="10" defaultRowHeight="15" x14ac:dyDescent="0.25"/>
  <cols>
    <col min="1" max="1" width="22.7109375" customWidth="1"/>
    <col min="2" max="2" width="29.7109375" customWidth="1"/>
    <col min="3" max="4" width="11.7109375" customWidth="1"/>
    <col min="5" max="5" width="38.7109375" customWidth="1"/>
    <col min="6" max="6" width="11.7109375" customWidth="1"/>
  </cols>
  <sheetData>
    <row r="1" spans="1:6" ht="38.1" customHeight="1" x14ac:dyDescent="0.25">
      <c r="A1" s="7" t="s">
        <v>9</v>
      </c>
      <c r="B1" s="7"/>
      <c r="C1" s="7"/>
      <c r="D1" s="7"/>
      <c r="E1" s="7"/>
      <c r="F1" s="7"/>
    </row>
    <row r="2" spans="1:6" ht="38.1" customHeight="1" x14ac:dyDescent="0.25">
      <c r="A2" s="7"/>
      <c r="B2" s="7"/>
      <c r="C2" s="7"/>
      <c r="D2" s="7"/>
      <c r="E2" s="7"/>
      <c r="F2" s="7"/>
    </row>
    <row r="3" spans="1:6" x14ac:dyDescent="0.25">
      <c r="A3" s="8"/>
      <c r="B3" s="8"/>
      <c r="C3" s="8"/>
      <c r="D3" s="8"/>
      <c r="E3" s="8"/>
      <c r="F3" s="8"/>
    </row>
    <row r="4" spans="1:6" x14ac:dyDescent="0.25">
      <c r="A4" s="9" t="s">
        <v>10</v>
      </c>
      <c r="B4" s="10"/>
      <c r="C4" s="10"/>
      <c r="D4" s="10"/>
      <c r="E4" s="10"/>
      <c r="F4" s="10"/>
    </row>
    <row r="5" spans="1:6" x14ac:dyDescent="0.25">
      <c r="A5" s="9" t="s">
        <v>11</v>
      </c>
      <c r="B5" s="10"/>
      <c r="C5" s="10"/>
      <c r="D5" s="10"/>
      <c r="E5" s="10"/>
      <c r="F5" s="10"/>
    </row>
    <row r="6" spans="1:6" x14ac:dyDescent="0.25">
      <c r="A6" s="9" t="s">
        <v>12</v>
      </c>
      <c r="B6" s="10"/>
      <c r="C6" s="10"/>
      <c r="D6" s="10"/>
      <c r="E6" s="10"/>
      <c r="F6" s="10"/>
    </row>
    <row r="7" spans="1:6" x14ac:dyDescent="0.25">
      <c r="A7" s="9" t="s">
        <v>13</v>
      </c>
      <c r="B7" s="10"/>
      <c r="C7" s="10"/>
      <c r="D7" s="10"/>
      <c r="E7" s="10"/>
      <c r="F7" s="10"/>
    </row>
    <row r="8" spans="1:6" ht="30" x14ac:dyDescent="0.25">
      <c r="A8" s="9" t="s">
        <v>14</v>
      </c>
      <c r="B8" s="10"/>
      <c r="C8" s="10"/>
      <c r="D8" s="10"/>
      <c r="E8" s="10"/>
      <c r="F8" s="10"/>
    </row>
    <row r="9" spans="1:6" x14ac:dyDescent="0.25">
      <c r="A9" s="8"/>
      <c r="B9" s="8"/>
      <c r="C9" s="8"/>
      <c r="D9" s="8"/>
      <c r="E9" s="8"/>
      <c r="F9" s="8"/>
    </row>
    <row r="10" spans="1:6" x14ac:dyDescent="0.25">
      <c r="A10" s="14" t="s">
        <v>15</v>
      </c>
      <c r="B10" s="14" t="s">
        <v>16</v>
      </c>
      <c r="C10" s="14" t="s">
        <v>17</v>
      </c>
      <c r="D10" s="14" t="s">
        <v>18</v>
      </c>
      <c r="E10" s="14" t="s">
        <v>19</v>
      </c>
      <c r="F10" s="14" t="s">
        <v>20</v>
      </c>
    </row>
    <row r="11" spans="1:6" x14ac:dyDescent="0.25">
      <c r="A11" s="15"/>
      <c r="B11" s="15"/>
      <c r="C11" s="16"/>
      <c r="D11" s="15"/>
      <c r="E11" s="15"/>
      <c r="F11" s="15" t="str">
        <f>IF(D11="","",D11*C11/SUMIFS($C$11:$C$15,$D$11:$D$15,"&gt;0"))</f>
        <v/>
      </c>
    </row>
    <row r="12" spans="1:6" x14ac:dyDescent="0.25">
      <c r="A12" s="15"/>
      <c r="B12" s="15"/>
      <c r="C12" s="16"/>
      <c r="D12" s="15"/>
      <c r="E12" s="15"/>
      <c r="F12" s="15" t="str">
        <f>IF(D12="","",D12*C12/SUMIFS($C$11:$C$15,$D$11:$D$15,"&gt;0"))</f>
        <v/>
      </c>
    </row>
    <row r="13" spans="1:6" x14ac:dyDescent="0.25">
      <c r="A13" s="15"/>
      <c r="B13" s="15"/>
      <c r="C13" s="16"/>
      <c r="D13" s="15"/>
      <c r="E13" s="15"/>
      <c r="F13" s="15" t="str">
        <f>IF(D13="","",D13*C13/SUMIFS($C$11:$C$15,$D$11:$D$15,"&gt;0"))</f>
        <v/>
      </c>
    </row>
    <row r="14" spans="1:6" x14ac:dyDescent="0.25">
      <c r="A14" s="15"/>
      <c r="B14" s="15"/>
      <c r="C14" s="16"/>
      <c r="D14" s="15"/>
      <c r="E14" s="15"/>
      <c r="F14" s="15" t="str">
        <f>IF(D14="","",D14*C14/SUMIFS($C$11:$C$15,$D$11:$D$15,"&gt;0"))</f>
        <v/>
      </c>
    </row>
    <row r="15" spans="1:6" x14ac:dyDescent="0.25">
      <c r="A15" s="15"/>
      <c r="B15" s="15"/>
      <c r="C15" s="16"/>
      <c r="D15" s="15"/>
      <c r="E15" s="15"/>
      <c r="F15" s="15" t="str">
        <f>IF(D15="","",D15*C15/SUMIFS($C$11:$C$15,$D$11:$D$15,"&gt;0"))</f>
        <v/>
      </c>
    </row>
    <row r="16" spans="1:6" x14ac:dyDescent="0.25">
      <c r="A16" s="17" t="s">
        <v>21</v>
      </c>
      <c r="B16" s="17"/>
      <c r="C16" s="17"/>
      <c r="D16" s="17"/>
      <c r="E16" s="17"/>
      <c r="F16" s="18" t="str">
        <f>IF(COUNT(D11:D15)=0,"",SUM(F11:F15))</f>
        <v/>
      </c>
    </row>
    <row r="17" spans="1:6" x14ac:dyDescent="0.25">
      <c r="A17" s="15"/>
      <c r="B17" s="15"/>
      <c r="C17" s="15"/>
      <c r="D17" s="15"/>
      <c r="E17" s="15"/>
      <c r="F17" s="15"/>
    </row>
    <row r="18" spans="1:6" x14ac:dyDescent="0.25">
      <c r="A18" s="15"/>
      <c r="B18" s="15"/>
      <c r="C18" s="15"/>
      <c r="D18" s="15"/>
      <c r="E18" s="15"/>
      <c r="F18" s="15"/>
    </row>
    <row r="19" spans="1:6" x14ac:dyDescent="0.25">
      <c r="A19" s="14" t="s">
        <v>22</v>
      </c>
      <c r="B19" s="14" t="s">
        <v>23</v>
      </c>
      <c r="C19" s="14" t="s">
        <v>17</v>
      </c>
      <c r="D19" s="14" t="s">
        <v>18</v>
      </c>
      <c r="E19" s="14" t="s">
        <v>24</v>
      </c>
      <c r="F19" s="14" t="s">
        <v>20</v>
      </c>
    </row>
    <row r="20" spans="1:6" ht="30" x14ac:dyDescent="0.25">
      <c r="A20" s="15" t="s">
        <v>25</v>
      </c>
      <c r="B20" s="15" t="s">
        <v>26</v>
      </c>
      <c r="C20" s="16"/>
      <c r="D20" s="15"/>
      <c r="E20" s="15"/>
      <c r="F20" s="15" t="str">
        <f>IF(D20="","",D20*C20/SUMIFS($C$20:$C$24,$D$20:$D$24,"&gt;0"))</f>
        <v/>
      </c>
    </row>
    <row r="21" spans="1:6" ht="30" x14ac:dyDescent="0.25">
      <c r="A21" s="15" t="s">
        <v>27</v>
      </c>
      <c r="B21" s="15" t="s">
        <v>28</v>
      </c>
      <c r="C21" s="16"/>
      <c r="D21" s="15"/>
      <c r="E21" s="15"/>
      <c r="F21" s="15" t="str">
        <f>IF(D21="","",D21*C21/SUMIFS($C$20:$C$24,$D$20:$D$24,"&gt;0"))</f>
        <v/>
      </c>
    </row>
    <row r="22" spans="1:6" ht="30" x14ac:dyDescent="0.25">
      <c r="A22" s="15" t="s">
        <v>29</v>
      </c>
      <c r="B22" s="15" t="s">
        <v>30</v>
      </c>
      <c r="C22" s="16"/>
      <c r="D22" s="15"/>
      <c r="E22" s="15"/>
      <c r="F22" s="15" t="str">
        <f>IF(D22="","",D22*C22/SUMIFS($C$20:$C$24,$D$20:$D$24,"&gt;0"))</f>
        <v/>
      </c>
    </row>
    <row r="23" spans="1:6" ht="30" x14ac:dyDescent="0.25">
      <c r="A23" s="15" t="s">
        <v>31</v>
      </c>
      <c r="B23" s="15" t="s">
        <v>32</v>
      </c>
      <c r="C23" s="16"/>
      <c r="D23" s="15"/>
      <c r="E23" s="15"/>
      <c r="F23" s="15" t="str">
        <f>IF(D23="","",D23*C23/SUMIFS($C$20:$C$24,$D$20:$D$24,"&gt;0"))</f>
        <v/>
      </c>
    </row>
    <row r="24" spans="1:6" x14ac:dyDescent="0.25">
      <c r="A24" s="15" t="s">
        <v>33</v>
      </c>
      <c r="B24" s="15"/>
      <c r="C24" s="16"/>
      <c r="D24" s="15"/>
      <c r="E24" s="15"/>
      <c r="F24" s="15" t="str">
        <f>IF(D24="","",D24*C24/SUMIFS($C$20:$C$24,$D$20:$D$24,"&gt;0"))</f>
        <v/>
      </c>
    </row>
    <row r="25" spans="1:6" x14ac:dyDescent="0.25">
      <c r="A25" s="17" t="s">
        <v>34</v>
      </c>
      <c r="B25" s="19"/>
      <c r="C25" s="19"/>
      <c r="D25" s="19"/>
      <c r="E25" s="19"/>
      <c r="F25" s="18" t="str">
        <f>IF(COUNT(D20:D24)=0,"",SUM(F20:F24))</f>
        <v/>
      </c>
    </row>
    <row r="26" spans="1:6" x14ac:dyDescent="0.25">
      <c r="A26" s="8"/>
      <c r="B26" s="8"/>
      <c r="C26" s="8"/>
      <c r="D26" s="8"/>
      <c r="E26" s="8"/>
      <c r="F26" s="8"/>
    </row>
    <row r="27" spans="1:6" x14ac:dyDescent="0.25">
      <c r="A27" s="8"/>
      <c r="B27" s="8"/>
      <c r="C27" s="8"/>
      <c r="D27" s="8"/>
      <c r="E27" s="8"/>
      <c r="F27" s="8"/>
    </row>
    <row r="28" spans="1:6" x14ac:dyDescent="0.25">
      <c r="A28" s="14" t="s">
        <v>35</v>
      </c>
      <c r="B28" s="14" t="s">
        <v>36</v>
      </c>
      <c r="C28" s="14" t="s">
        <v>37</v>
      </c>
      <c r="D28" s="8"/>
      <c r="E28" s="8"/>
      <c r="F28" s="8"/>
    </row>
    <row r="29" spans="1:6" x14ac:dyDescent="0.25">
      <c r="A29" s="15" t="s">
        <v>38</v>
      </c>
      <c r="B29" s="16">
        <f>0.6</f>
        <v>0.6</v>
      </c>
      <c r="C29" s="20" t="str">
        <f>F16</f>
        <v/>
      </c>
      <c r="D29" s="8"/>
      <c r="E29" s="8"/>
      <c r="F29" s="8"/>
    </row>
    <row r="30" spans="1:6" x14ac:dyDescent="0.25">
      <c r="A30" s="15" t="s">
        <v>39</v>
      </c>
      <c r="B30" s="16">
        <f>0.4</f>
        <v>0.4</v>
      </c>
      <c r="C30" s="20" t="str">
        <f>F25</f>
        <v/>
      </c>
      <c r="D30" s="8"/>
      <c r="E30" s="8"/>
      <c r="F30" s="8"/>
    </row>
    <row r="31" spans="1:6" x14ac:dyDescent="0.25">
      <c r="A31" s="15" t="s">
        <v>40</v>
      </c>
      <c r="B31" s="16">
        <f>1</f>
        <v>1</v>
      </c>
      <c r="C31" s="20" t="str">
        <f>IF(OR(C29="",C30=""),"",C29*B29+C30*B30)</f>
        <v/>
      </c>
      <c r="D31" s="8"/>
      <c r="E31" s="8"/>
      <c r="F31" s="8"/>
    </row>
    <row r="32" spans="1:6" x14ac:dyDescent="0.25">
      <c r="A32" s="8"/>
      <c r="B32" s="8"/>
      <c r="C32" s="8"/>
      <c r="D32" s="8"/>
      <c r="E32" s="8"/>
      <c r="F32" s="8"/>
    </row>
    <row r="33" spans="1:6" x14ac:dyDescent="0.25">
      <c r="A33" s="11" t="s">
        <v>41</v>
      </c>
      <c r="B33" s="12"/>
      <c r="C33" s="12"/>
      <c r="D33" s="12"/>
      <c r="E33" s="12"/>
      <c r="F33" s="12"/>
    </row>
    <row r="34" spans="1:6" x14ac:dyDescent="0.25">
      <c r="A34" s="13"/>
      <c r="B34" s="13"/>
      <c r="C34" s="13"/>
      <c r="D34" s="13"/>
      <c r="E34" s="13"/>
      <c r="F34" s="13"/>
    </row>
    <row r="35" spans="1:6" x14ac:dyDescent="0.25">
      <c r="A35" s="13"/>
      <c r="B35" s="13"/>
      <c r="C35" s="13"/>
      <c r="D35" s="13"/>
      <c r="E35" s="13"/>
      <c r="F35" s="13"/>
    </row>
    <row r="36" spans="1:6" x14ac:dyDescent="0.25">
      <c r="A36" s="13"/>
      <c r="B36" s="13"/>
      <c r="C36" s="13"/>
      <c r="D36" s="13"/>
      <c r="E36" s="13"/>
      <c r="F36" s="13"/>
    </row>
    <row r="37" spans="1:6" x14ac:dyDescent="0.25">
      <c r="A37" s="8"/>
      <c r="B37" s="8"/>
      <c r="C37" s="8"/>
      <c r="D37" s="8"/>
      <c r="E37" s="8"/>
      <c r="F37" s="8"/>
    </row>
    <row r="38" spans="1:6" x14ac:dyDescent="0.25">
      <c r="A38" s="11" t="s">
        <v>42</v>
      </c>
      <c r="B38" s="12"/>
      <c r="C38" s="12"/>
      <c r="D38" s="12"/>
      <c r="E38" s="12"/>
      <c r="F38" s="12"/>
    </row>
    <row r="39" spans="1:6" x14ac:dyDescent="0.25">
      <c r="A39" s="13"/>
      <c r="B39" s="13"/>
      <c r="C39" s="13"/>
      <c r="D39" s="13"/>
      <c r="E39" s="13"/>
      <c r="F39" s="13"/>
    </row>
    <row r="40" spans="1:6" x14ac:dyDescent="0.25">
      <c r="A40" s="13"/>
      <c r="B40" s="13"/>
      <c r="C40" s="13"/>
      <c r="D40" s="13"/>
      <c r="E40" s="13"/>
      <c r="F40" s="13"/>
    </row>
    <row r="41" spans="1:6" x14ac:dyDescent="0.25">
      <c r="A41" s="13"/>
      <c r="B41" s="13"/>
      <c r="C41" s="13"/>
      <c r="D41" s="13"/>
      <c r="E41" s="13"/>
      <c r="F41" s="13"/>
    </row>
    <row r="42" spans="1:6" x14ac:dyDescent="0.25">
      <c r="A42" s="13"/>
      <c r="B42" s="13"/>
      <c r="C42" s="13"/>
      <c r="D42" s="13"/>
      <c r="E42" s="13"/>
      <c r="F42" s="13"/>
    </row>
    <row r="43" spans="1:6" x14ac:dyDescent="0.25">
      <c r="A43" s="13"/>
      <c r="B43" s="13"/>
      <c r="C43" s="13"/>
      <c r="D43" s="13"/>
      <c r="E43" s="13"/>
      <c r="F43" s="13"/>
    </row>
  </sheetData>
  <mergeCells count="12">
    <mergeCell ref="A16:E16"/>
    <mergeCell ref="A25:E25"/>
    <mergeCell ref="A33:F33"/>
    <mergeCell ref="A34:F36"/>
    <mergeCell ref="A38:F38"/>
    <mergeCell ref="A39:F43"/>
    <mergeCell ref="A1:F2"/>
    <mergeCell ref="B4:F4"/>
    <mergeCell ref="B5:F5"/>
    <mergeCell ref="B6:F6"/>
    <mergeCell ref="B7:F7"/>
    <mergeCell ref="B8:F8"/>
  </mergeCells>
  <conditionalFormatting sqref="D11:D1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20:D24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dataValidations count="1">
    <dataValidation type="whole" allowBlank="1" showInputMessage="1" showErrorMessage="1" sqref="D11:D15 D20:D24" xr:uid="{E99890A5-E1BD-4F01-9749-33AF0F87B4BD}">
      <formula1>1</formula1>
      <formula2>5</formula2>
    </dataValidation>
  </dataValidations>
  <pageMargins left="0.3" right="0.3" top="0.44999999999999996" bottom="0.44999999999999996" header="0.3" footer="0.3"/>
  <pageSetup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8921E-74A0-43CB-80CA-4461B4E2541A}">
  <sheetPr>
    <pageSetUpPr fitToPage="1"/>
  </sheetPr>
  <dimension ref="A1:F18"/>
  <sheetViews>
    <sheetView workbookViewId="0"/>
  </sheetViews>
  <sheetFormatPr baseColWidth="10" defaultRowHeight="15" x14ac:dyDescent="0.25"/>
  <cols>
    <col min="1" max="1" width="24.7109375" customWidth="1"/>
    <col min="2" max="2" width="22.7109375" customWidth="1"/>
    <col min="3" max="4" width="10.7109375" customWidth="1"/>
    <col min="5" max="5" width="42.7109375" customWidth="1"/>
    <col min="6" max="6" width="10.7109375" customWidth="1"/>
  </cols>
  <sheetData>
    <row r="1" spans="1:6" ht="38.1" customHeight="1" x14ac:dyDescent="0.25">
      <c r="A1" s="2" t="s">
        <v>43</v>
      </c>
      <c r="B1" s="2"/>
      <c r="C1" s="2"/>
      <c r="D1" s="2"/>
      <c r="E1" s="2"/>
      <c r="F1" s="2"/>
    </row>
    <row r="2" spans="1:6" ht="38.1" customHeight="1" x14ac:dyDescent="0.25">
      <c r="A2" s="2"/>
      <c r="B2" s="2"/>
      <c r="C2" s="2"/>
      <c r="D2" s="2"/>
      <c r="E2" s="2"/>
      <c r="F2" s="2"/>
    </row>
    <row r="4" spans="1:6" ht="30" x14ac:dyDescent="0.25">
      <c r="A4" s="21" t="s">
        <v>44</v>
      </c>
      <c r="B4" s="21" t="s">
        <v>16</v>
      </c>
      <c r="C4" s="21" t="s">
        <v>17</v>
      </c>
      <c r="D4" s="21" t="s">
        <v>45</v>
      </c>
      <c r="E4" s="21" t="s">
        <v>46</v>
      </c>
      <c r="F4" s="21" t="s">
        <v>20</v>
      </c>
    </row>
    <row r="5" spans="1:6" ht="75" x14ac:dyDescent="0.25">
      <c r="A5" s="22"/>
      <c r="B5" s="22"/>
      <c r="C5" s="23">
        <f>0.4</f>
        <v>0.4</v>
      </c>
      <c r="D5" s="22">
        <f>4</f>
        <v>4</v>
      </c>
      <c r="E5" s="22" t="s">
        <v>47</v>
      </c>
      <c r="F5" s="24">
        <f>D5*C5</f>
        <v>1.6</v>
      </c>
    </row>
    <row r="6" spans="1:6" ht="75" x14ac:dyDescent="0.25">
      <c r="A6" s="22"/>
      <c r="B6" s="22"/>
      <c r="C6" s="23">
        <f>0.35</f>
        <v>0.35</v>
      </c>
      <c r="D6" s="22">
        <f>3</f>
        <v>3</v>
      </c>
      <c r="E6" s="22" t="s">
        <v>47</v>
      </c>
      <c r="F6" s="24">
        <f>D6*C6</f>
        <v>1.0499999999999998</v>
      </c>
    </row>
    <row r="7" spans="1:6" ht="75" x14ac:dyDescent="0.25">
      <c r="A7" s="22"/>
      <c r="B7" s="22"/>
      <c r="C7" s="23">
        <f>0.25</f>
        <v>0.25</v>
      </c>
      <c r="D7" s="22">
        <f>4</f>
        <v>4</v>
      </c>
      <c r="E7" s="22" t="s">
        <v>47</v>
      </c>
      <c r="F7" s="24">
        <f>D7*C7</f>
        <v>1</v>
      </c>
    </row>
    <row r="8" spans="1:6" x14ac:dyDescent="0.25">
      <c r="A8" s="22"/>
      <c r="B8" s="22"/>
      <c r="C8" s="22"/>
      <c r="D8" s="22"/>
      <c r="E8" s="22"/>
      <c r="F8" s="24"/>
    </row>
    <row r="9" spans="1:6" x14ac:dyDescent="0.25">
      <c r="A9" s="25" t="s">
        <v>48</v>
      </c>
      <c r="B9" s="26"/>
      <c r="C9" s="26"/>
      <c r="D9" s="26"/>
      <c r="E9" s="26"/>
      <c r="F9" s="27">
        <f>SUM(F5:F7)</f>
        <v>3.65</v>
      </c>
    </row>
    <row r="12" spans="1:6" x14ac:dyDescent="0.25">
      <c r="A12" s="5" t="s">
        <v>49</v>
      </c>
      <c r="B12" s="4"/>
      <c r="C12" s="4"/>
      <c r="D12" s="4"/>
      <c r="E12" s="4"/>
      <c r="F12" s="4"/>
    </row>
    <row r="13" spans="1:6" x14ac:dyDescent="0.25">
      <c r="A13" s="4"/>
      <c r="B13" s="4"/>
      <c r="C13" s="4"/>
      <c r="D13" s="4"/>
      <c r="E13" s="4"/>
      <c r="F13" s="4"/>
    </row>
    <row r="14" spans="1:6" x14ac:dyDescent="0.25">
      <c r="A14" s="4"/>
      <c r="B14" s="4"/>
      <c r="C14" s="4"/>
      <c r="D14" s="4"/>
      <c r="E14" s="4"/>
      <c r="F14" s="4"/>
    </row>
    <row r="16" spans="1:6" x14ac:dyDescent="0.25">
      <c r="A16" s="28" t="s">
        <v>50</v>
      </c>
      <c r="B16" s="4"/>
      <c r="C16" s="4"/>
      <c r="D16" s="4"/>
      <c r="E16" s="4"/>
      <c r="F16" s="4"/>
    </row>
    <row r="17" spans="1:6" x14ac:dyDescent="0.25">
      <c r="A17" s="4"/>
      <c r="B17" s="4"/>
      <c r="C17" s="4"/>
      <c r="D17" s="4"/>
      <c r="E17" s="4"/>
      <c r="F17" s="4"/>
    </row>
    <row r="18" spans="1:6" x14ac:dyDescent="0.25">
      <c r="A18" s="4"/>
      <c r="B18" s="4"/>
      <c r="C18" s="4"/>
      <c r="D18" s="4"/>
      <c r="E18" s="4"/>
      <c r="F18" s="4"/>
    </row>
  </sheetData>
  <mergeCells count="4">
    <mergeCell ref="A1:F2"/>
    <mergeCell ref="A9:E9"/>
    <mergeCell ref="A12:F14"/>
    <mergeCell ref="A16:F18"/>
  </mergeCells>
  <pageMargins left="0.3" right="0.3" top="0.44999999999999996" bottom="0.44999999999999996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3EC7F-C95F-4726-B409-DAB2FC6BE24F}">
  <sheetPr>
    <pageSetUpPr fitToPage="1"/>
  </sheetPr>
  <dimension ref="A1:D10"/>
  <sheetViews>
    <sheetView workbookViewId="0"/>
  </sheetViews>
  <sheetFormatPr baseColWidth="10" defaultRowHeight="15" x14ac:dyDescent="0.25"/>
  <cols>
    <col min="1" max="1" width="14.7109375" customWidth="1"/>
    <col min="2" max="2" width="65.7109375" customWidth="1"/>
    <col min="3" max="3" width="28.7109375" customWidth="1"/>
    <col min="4" max="4" width="25.7109375" customWidth="1"/>
  </cols>
  <sheetData>
    <row r="1" spans="1:4" ht="38.1" customHeight="1" x14ac:dyDescent="0.25">
      <c r="A1" s="2" t="s">
        <v>51</v>
      </c>
      <c r="B1" s="2"/>
      <c r="C1" s="2"/>
      <c r="D1" s="2"/>
    </row>
    <row r="2" spans="1:4" ht="38.1" customHeight="1" x14ac:dyDescent="0.25">
      <c r="A2" s="2"/>
      <c r="B2" s="2"/>
      <c r="C2" s="2"/>
      <c r="D2" s="2"/>
    </row>
    <row r="4" spans="1:4" ht="30" x14ac:dyDescent="0.25">
      <c r="A4" s="21" t="s">
        <v>52</v>
      </c>
      <c r="B4" s="21" t="s">
        <v>53</v>
      </c>
      <c r="C4" s="21" t="s">
        <v>54</v>
      </c>
      <c r="D4" s="21" t="s">
        <v>55</v>
      </c>
    </row>
    <row r="5" spans="1:4" ht="42" customHeight="1" x14ac:dyDescent="0.25">
      <c r="A5" s="22" t="s">
        <v>56</v>
      </c>
      <c r="B5" s="22" t="s">
        <v>57</v>
      </c>
      <c r="C5" s="22" t="s">
        <v>58</v>
      </c>
      <c r="D5" s="22" t="s">
        <v>59</v>
      </c>
    </row>
    <row r="6" spans="1:4" ht="42" customHeight="1" x14ac:dyDescent="0.25">
      <c r="A6" s="22" t="s">
        <v>56</v>
      </c>
      <c r="B6" s="22" t="s">
        <v>60</v>
      </c>
      <c r="C6" s="22" t="s">
        <v>61</v>
      </c>
      <c r="D6" s="22" t="s">
        <v>62</v>
      </c>
    </row>
    <row r="7" spans="1:4" ht="42" customHeight="1" x14ac:dyDescent="0.25">
      <c r="A7" s="22" t="s">
        <v>63</v>
      </c>
      <c r="B7" s="22" t="s">
        <v>64</v>
      </c>
      <c r="C7" s="22" t="s">
        <v>65</v>
      </c>
      <c r="D7" s="22" t="s">
        <v>66</v>
      </c>
    </row>
    <row r="8" spans="1:4" ht="42" customHeight="1" x14ac:dyDescent="0.25">
      <c r="A8" s="22" t="s">
        <v>63</v>
      </c>
      <c r="B8" s="22" t="s">
        <v>67</v>
      </c>
      <c r="C8" s="22" t="s">
        <v>68</v>
      </c>
      <c r="D8" s="22" t="s">
        <v>69</v>
      </c>
    </row>
    <row r="9" spans="1:4" ht="42" customHeight="1" x14ac:dyDescent="0.25">
      <c r="A9" s="22" t="s">
        <v>70</v>
      </c>
      <c r="B9" s="22" t="s">
        <v>71</v>
      </c>
      <c r="C9" s="22" t="s">
        <v>72</v>
      </c>
      <c r="D9" s="22" t="s">
        <v>73</v>
      </c>
    </row>
    <row r="10" spans="1:4" ht="42" customHeight="1" x14ac:dyDescent="0.25">
      <c r="A10" s="22" t="s">
        <v>74</v>
      </c>
      <c r="B10" s="22" t="s">
        <v>75</v>
      </c>
      <c r="C10" s="22" t="s">
        <v>76</v>
      </c>
      <c r="D10" s="22" t="s">
        <v>77</v>
      </c>
    </row>
  </sheetData>
  <mergeCells count="1">
    <mergeCell ref="A1:D2"/>
  </mergeCells>
  <pageMargins left="0.3" right="0.3" top="0.44999999999999996" bottom="0.44999999999999996" header="0.3" footer="0.3"/>
  <pageSetup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6B1B1-D903-4DF1-9AFA-972CF3AD5FBF}">
  <sheetPr>
    <pageSetUpPr fitToPage="1"/>
  </sheetPr>
  <dimension ref="A1:B6"/>
  <sheetViews>
    <sheetView workbookViewId="0"/>
  </sheetViews>
  <sheetFormatPr baseColWidth="10" defaultRowHeight="15" x14ac:dyDescent="0.25"/>
  <cols>
    <col min="1" max="1" width="12.7109375" customWidth="1"/>
    <col min="2" max="2" width="65.7109375" customWidth="1"/>
  </cols>
  <sheetData>
    <row r="1" spans="1:2" ht="30" x14ac:dyDescent="0.25">
      <c r="A1" s="21" t="s">
        <v>78</v>
      </c>
      <c r="B1" s="21" t="s">
        <v>79</v>
      </c>
    </row>
    <row r="2" spans="1:2" ht="75" x14ac:dyDescent="0.25">
      <c r="A2" s="22">
        <v>1</v>
      </c>
      <c r="B2" s="22" t="s">
        <v>80</v>
      </c>
    </row>
    <row r="3" spans="1:2" ht="90" x14ac:dyDescent="0.25">
      <c r="A3" s="22">
        <v>2</v>
      </c>
      <c r="B3" s="22" t="s">
        <v>81</v>
      </c>
    </row>
    <row r="4" spans="1:2" ht="90" x14ac:dyDescent="0.25">
      <c r="A4" s="22">
        <v>3</v>
      </c>
      <c r="B4" s="22" t="s">
        <v>82</v>
      </c>
    </row>
    <row r="5" spans="1:2" ht="75" x14ac:dyDescent="0.25">
      <c r="A5" s="22">
        <v>4</v>
      </c>
      <c r="B5" s="22" t="s">
        <v>83</v>
      </c>
    </row>
    <row r="6" spans="1:2" ht="90" x14ac:dyDescent="0.25">
      <c r="A6" s="22">
        <v>5</v>
      </c>
      <c r="B6" s="22" t="s">
        <v>84</v>
      </c>
    </row>
  </sheetData>
  <pageMargins left="0.3" right="0.3" top="0.44999999999999996" bottom="0.44999999999999996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Instrucciones</vt:lpstr>
      <vt:lpstr>Evaluación</vt:lpstr>
      <vt:lpstr>Ejemplo</vt:lpstr>
      <vt:lpstr>Frases</vt:lpstr>
      <vt:lpstr>Listas</vt:lpstr>
      <vt:lpstr>Evaluación!Área_de_impresión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nalcayaga16@gmail.com</dc:creator>
  <cp:lastModifiedBy>nalcayaga16@gmail.com</cp:lastModifiedBy>
  <dcterms:created xsi:type="dcterms:W3CDTF">2026-08-11T05:19:43Z</dcterms:created>
  <dcterms:modified xsi:type="dcterms:W3CDTF">2026-08-11T05:19:47Z</dcterms:modified>
</cp:coreProperties>
</file>